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Información OPMC – SSOMA\Documentacion_SGA_ISO_14001\6.1.2 ASPECTOS AMBIENTALES\2021\2021 Diciembre\"/>
    </mc:Choice>
  </mc:AlternateContent>
  <bookViews>
    <workbookView xWindow="0" yWindow="0" windowWidth="19170" windowHeight="8700"/>
  </bookViews>
  <sheets>
    <sheet name="AREAS COMUNES" sheetId="1" r:id="rId1"/>
  </sheets>
  <definedNames>
    <definedName name="_xlnm._FilterDatabase" localSheetId="0" hidden="1">'AREAS COMUNES'!$A$9:$S$20</definedName>
    <definedName name="_xlnm.Print_Area" localSheetId="0">'AREAS COMUNES'!$A$1:$S$35</definedName>
    <definedName name="_xlnm.Print_Titles" localSheetId="0">'AREAS COMUNES'!$1:$9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N17" i="1"/>
  <c r="N19" i="1"/>
  <c r="N16" i="1"/>
  <c r="N18" i="1"/>
  <c r="N20" i="1" l="1"/>
  <c r="N15" i="1"/>
  <c r="N14" i="1"/>
  <c r="N13" i="1"/>
  <c r="N11" i="1"/>
  <c r="N10" i="1"/>
</calcChain>
</file>

<file path=xl/sharedStrings.xml><?xml version="1.0" encoding="utf-8"?>
<sst xmlns="http://schemas.openxmlformats.org/spreadsheetml/2006/main" count="149" uniqueCount="88">
  <si>
    <t>FECHA DE ACTUALIZACION</t>
  </si>
  <si>
    <t>PROCESO</t>
  </si>
  <si>
    <t>RESPONSABLE:</t>
  </si>
  <si>
    <t>ASPECTO</t>
  </si>
  <si>
    <t>IMPACTO</t>
  </si>
  <si>
    <t>VALOR</t>
  </si>
  <si>
    <t>¿ASPECTO AMBIENTAL SIGNIFICATIVO?</t>
  </si>
  <si>
    <t>CONTROL OPERACIONAL</t>
  </si>
  <si>
    <t>F</t>
  </si>
  <si>
    <t>ACTIVIDAD</t>
  </si>
  <si>
    <t>TAREA</t>
  </si>
  <si>
    <t>Código: E3.2.2.P1.F1</t>
  </si>
  <si>
    <t>MATRIZ DE IDENTIFICACIÓN DE ASPECTOS Y EVALUACIÓN DE IMPACTOS AMBIENTALES</t>
  </si>
  <si>
    <t>Leyenda:</t>
  </si>
  <si>
    <t>D</t>
  </si>
  <si>
    <t>CLASIFICACIÓN</t>
  </si>
  <si>
    <t xml:space="preserve">Condición: </t>
  </si>
  <si>
    <t xml:space="preserve">N: Normal </t>
  </si>
  <si>
    <t xml:space="preserve">A: Anormal </t>
  </si>
  <si>
    <t>E: Emergencia</t>
  </si>
  <si>
    <t xml:space="preserve">Evaluación: </t>
  </si>
  <si>
    <t>C: Consecuencia</t>
  </si>
  <si>
    <t xml:space="preserve">F: Frecuencia </t>
  </si>
  <si>
    <t xml:space="preserve">D: Duración </t>
  </si>
  <si>
    <t>CONDICIÓN
N / A / E</t>
  </si>
  <si>
    <t>EVALUACIÓN</t>
  </si>
  <si>
    <t>N</t>
  </si>
  <si>
    <t>Consumo de agua</t>
  </si>
  <si>
    <t>Agotamiento de recursos naturales</t>
  </si>
  <si>
    <t>Diminución de recurso hídrico</t>
  </si>
  <si>
    <t>Deterioro de suelo</t>
  </si>
  <si>
    <t>C</t>
  </si>
  <si>
    <t>Aspecto No Significativo</t>
  </si>
  <si>
    <t>No</t>
  </si>
  <si>
    <t>ETAPA DEL CICLO DE VIDA</t>
  </si>
  <si>
    <t>Tipo:</t>
  </si>
  <si>
    <t>(-): Aspecto ambiental adverso.</t>
  </si>
  <si>
    <t>(+): Aspecto ambiental benéfico.</t>
  </si>
  <si>
    <t>Fuera del control de AMSAC</t>
  </si>
  <si>
    <t>NO</t>
  </si>
  <si>
    <t>-</t>
  </si>
  <si>
    <t>E</t>
  </si>
  <si>
    <t>TIPO (+/-)</t>
  </si>
  <si>
    <t>ANALISIS DE CICLO DE VIDA</t>
  </si>
  <si>
    <t>INSUMOS</t>
  </si>
  <si>
    <t>DISPOSICIÓN FINAL</t>
  </si>
  <si>
    <t>Energía eléctrica de la red pública</t>
  </si>
  <si>
    <t>Papel</t>
  </si>
  <si>
    <t>Agua de la red pública</t>
  </si>
  <si>
    <t>Planta de tratamiento de aguas residuales (fuera de control de AMSAC).</t>
  </si>
  <si>
    <t>¿Se incumple requisito legal ambiental?</t>
  </si>
  <si>
    <t>Aspecto Ambiental Significativo:</t>
  </si>
  <si>
    <t>1. El aspecto ambiental es “SIGNIFICATIVO” cuando la clasificación del Aspecto es ALTO (Valor 27 – 64); en caso contrario, se considera “NO SIGNIFICATIVO”.</t>
  </si>
  <si>
    <t>2. Los aspectos ambientales que generan un IMPACTO AMBIENTAL "POSITIVO" se califican automáticamente como "SIGNIFICATIVOS", siendo necesario establecer e implementar acciones para mantenerlos como parte de la gestión ambiental de AMSAC.</t>
  </si>
  <si>
    <t>3. Si un aspecto ambiental está sujeto a un REQUISITO LEGAL aplicable QUE NO SE ESTÉ CUMPLIENDO, se considera como un Aspecto Ambiental "SIGNIFICATIVO".</t>
  </si>
  <si>
    <t>Operación y Control</t>
  </si>
  <si>
    <t>Versión: 01</t>
  </si>
  <si>
    <t>Fecha: 08/09/2021</t>
  </si>
  <si>
    <t>Todas las tareas</t>
  </si>
  <si>
    <t>Todas las etapas</t>
  </si>
  <si>
    <t>Uso de servicios higiénicos</t>
  </si>
  <si>
    <t>Uso y consumo de papel higiénico y papel toalla</t>
  </si>
  <si>
    <t>Generación de residuos sólidos domésticos</t>
  </si>
  <si>
    <t>Generación de efluentes domésticos</t>
  </si>
  <si>
    <t>Alteración de la calidad del agua</t>
  </si>
  <si>
    <t>Disposición final.</t>
  </si>
  <si>
    <t>Agua de la red pública, elementos desinfectantes y de higiene personal.</t>
  </si>
  <si>
    <t>Uso de kitchenette / Comedor</t>
  </si>
  <si>
    <t>Generación de residuos sólidos domésticos (orgánicos  otros).</t>
  </si>
  <si>
    <t>Productos de higiene personal.</t>
  </si>
  <si>
    <t>Segregación, disposición final.</t>
  </si>
  <si>
    <t>Alimentos</t>
  </si>
  <si>
    <t>Agua de la red pública, elementos desinfectantes y de limpieza.</t>
  </si>
  <si>
    <t>Potencial incendio</t>
  </si>
  <si>
    <t>TODOS LOS PROCESOS - AREAS COMUNES (LIMA / LA OROYA)</t>
  </si>
  <si>
    <t>1. Procedimiento de manejo de residuos sólidos
2. Capacitación en manejo de residuos sólidos</t>
  </si>
  <si>
    <t>Recorrido por las instalaciones</t>
  </si>
  <si>
    <t>Deterioro de la calidad del aire por emisiones</t>
  </si>
  <si>
    <t>Energía eléctrica / Equipos informáticos, materiales de oficina</t>
  </si>
  <si>
    <t>Segregación y disposición final de escombros.</t>
  </si>
  <si>
    <t>ÁREA DE SEGURIDAD, SALUD Y MEDIO AMBIENTE</t>
  </si>
  <si>
    <t>Uso de instalaciones y áreas comunes</t>
  </si>
  <si>
    <t>Consumo de energía eléctrica</t>
  </si>
  <si>
    <t>1. Mantenimiento de equipos.
2. Mantenimiento de instalaciones eléctricas.
3. Orden y limpieza
4. Plan de Preparación y Respuesta ante Emergencias y disponibilidad de extintores.</t>
  </si>
  <si>
    <t>1. Comunicaciones sobre uso responsable de papel.
2. Procedimiento de manejo de residuos sólidos</t>
  </si>
  <si>
    <t>1. Comunicaciones sobre uso responsable de la energía</t>
  </si>
  <si>
    <t>1. Comunicaciones sobre uso responsable del agua.
2. Grifos, inodoros y otros sanitarios en buen estado. 
3. Reporte de fugas (en caso de identifique).</t>
  </si>
  <si>
    <t>1. Comunicaciones sobre uso correcto de inodoros y lavatorios.
2. Lavatorios con rejillas, grifos, inodoros y otros sanitarios en buen estado. 
3. Descarga de efluentes domésticos al sistema de alcantarillado.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</si>
</sst>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7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8" fillId="2" borderId="0" xfId="1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3" borderId="3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/>
    </xf>
    <xf numFmtId="14" fontId="13" fillId="2" borderId="3" xfId="1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0</xdr:rowOff>
    </xdr:from>
    <xdr:ext cx="1765806" cy="0"/>
    <xdr:pic>
      <xdr:nvPicPr>
        <xdr:cNvPr id="2" name="3 Imagen" descr="SERVISAIR">
          <a:extLst>
            <a:ext uri="{FF2B5EF4-FFF2-40B4-BE49-F238E27FC236}">
              <a16:creationId xmlns:a16="http://schemas.microsoft.com/office/drawing/2014/main" id="{FD5A6C30-BFF0-D14F-B714-5CD3D91C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98425"/>
          <a:ext cx="176580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390525</xdr:colOff>
      <xdr:row>1</xdr:row>
      <xdr:rowOff>92075</xdr:rowOff>
    </xdr:from>
    <xdr:to>
      <xdr:col>1</xdr:col>
      <xdr:colOff>1181100</xdr:colOff>
      <xdr:row>3</xdr:row>
      <xdr:rowOff>228600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2B39A6A9-0500-0B43-974A-29285AAB798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39725"/>
          <a:ext cx="790575" cy="765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8"/>
  <sheetViews>
    <sheetView showGridLines="0" tabSelected="1" zoomScale="85" zoomScaleNormal="85" zoomScaleSheetLayoutView="80" workbookViewId="0">
      <selection activeCell="R17" sqref="R17:S17"/>
    </sheetView>
  </sheetViews>
  <sheetFormatPr baseColWidth="10" defaultColWidth="11.42578125" defaultRowHeight="11.25" x14ac:dyDescent="0.25"/>
  <cols>
    <col min="1" max="1" width="1.7109375" style="37" customWidth="1"/>
    <col min="2" max="2" width="24.42578125" style="37" customWidth="1"/>
    <col min="3" max="3" width="27.28515625" style="1" customWidth="1"/>
    <col min="4" max="4" width="14.5703125" style="1" customWidth="1"/>
    <col min="5" max="5" width="14.7109375" style="6" customWidth="1"/>
    <col min="6" max="6" width="12.85546875" style="6" customWidth="1"/>
    <col min="7" max="7" width="34.140625" style="1" bestFit="1" customWidth="1"/>
    <col min="8" max="10" width="30" style="1" customWidth="1"/>
    <col min="11" max="13" width="5.7109375" style="6" customWidth="1"/>
    <col min="14" max="14" width="8" style="6" customWidth="1"/>
    <col min="15" max="15" width="11.42578125" style="6" customWidth="1"/>
    <col min="16" max="16" width="18.85546875" style="6" customWidth="1"/>
    <col min="17" max="17" width="19.85546875" style="4" customWidth="1"/>
    <col min="18" max="18" width="27.28515625" style="37" customWidth="1"/>
    <col min="19" max="19" width="32.7109375" style="38" customWidth="1"/>
    <col min="20" max="16384" width="11.42578125" style="37"/>
  </cols>
  <sheetData>
    <row r="1" spans="2:19" ht="20.100000000000001" customHeight="1" x14ac:dyDescent="0.25"/>
    <row r="2" spans="2:19" ht="24.95" customHeight="1" x14ac:dyDescent="0.25">
      <c r="B2" s="54"/>
      <c r="C2" s="57" t="s">
        <v>12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5" t="s">
        <v>11</v>
      </c>
      <c r="S2" s="56"/>
    </row>
    <row r="3" spans="2:19" ht="24.95" customHeight="1" x14ac:dyDescent="0.25">
      <c r="B3" s="54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71" t="s">
        <v>56</v>
      </c>
      <c r="S3" s="72"/>
    </row>
    <row r="4" spans="2:19" ht="24.95" customHeight="1" x14ac:dyDescent="0.25">
      <c r="B4" s="54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8"/>
      <c r="R4" s="73" t="s">
        <v>57</v>
      </c>
      <c r="S4" s="74"/>
    </row>
    <row r="5" spans="2:19" ht="22.5" customHeight="1" x14ac:dyDescent="0.25">
      <c r="B5" s="39"/>
      <c r="C5" s="2"/>
      <c r="D5" s="2"/>
      <c r="E5" s="7"/>
      <c r="F5" s="7"/>
      <c r="G5" s="2"/>
      <c r="H5" s="2"/>
      <c r="I5" s="2"/>
      <c r="J5" s="2"/>
      <c r="K5" s="7"/>
      <c r="L5" s="7"/>
      <c r="M5" s="7"/>
      <c r="N5" s="7"/>
      <c r="O5" s="7"/>
      <c r="P5" s="7"/>
      <c r="Q5" s="5"/>
      <c r="R5" s="40"/>
      <c r="S5" s="41"/>
    </row>
    <row r="6" spans="2:19" s="8" customFormat="1" ht="29.25" customHeight="1" x14ac:dyDescent="0.25">
      <c r="B6" s="9" t="s">
        <v>1</v>
      </c>
      <c r="C6" s="80" t="s">
        <v>74</v>
      </c>
      <c r="D6" s="81"/>
      <c r="E6" s="81"/>
      <c r="F6" s="81"/>
      <c r="G6" s="82"/>
      <c r="H6" s="10" t="s">
        <v>2</v>
      </c>
      <c r="I6" s="83" t="s">
        <v>80</v>
      </c>
      <c r="J6" s="83"/>
      <c r="K6" s="83"/>
      <c r="L6" s="83"/>
      <c r="M6" s="83"/>
      <c r="N6" s="83"/>
      <c r="O6" s="83"/>
      <c r="P6" s="83"/>
      <c r="Q6" s="9" t="s">
        <v>0</v>
      </c>
      <c r="R6" s="84">
        <v>44559</v>
      </c>
      <c r="S6" s="84"/>
    </row>
    <row r="7" spans="2:19" ht="21.75" customHeight="1" x14ac:dyDescent="0.25">
      <c r="B7" s="39"/>
      <c r="C7" s="2"/>
      <c r="D7" s="2"/>
      <c r="E7" s="7"/>
      <c r="F7" s="7"/>
      <c r="G7" s="2"/>
      <c r="H7" s="2"/>
      <c r="I7" s="2"/>
      <c r="J7" s="2"/>
      <c r="K7" s="7"/>
      <c r="L7" s="7"/>
      <c r="M7" s="7"/>
      <c r="N7" s="7"/>
      <c r="O7" s="7"/>
      <c r="P7" s="7"/>
      <c r="Q7" s="5"/>
      <c r="R7" s="40"/>
    </row>
    <row r="8" spans="2:19" s="3" customFormat="1" ht="28.5" customHeight="1" x14ac:dyDescent="0.25">
      <c r="B8" s="64" t="s">
        <v>9</v>
      </c>
      <c r="C8" s="65" t="s">
        <v>10</v>
      </c>
      <c r="D8" s="87" t="s">
        <v>34</v>
      </c>
      <c r="E8" s="65" t="s">
        <v>24</v>
      </c>
      <c r="F8" s="87" t="s">
        <v>42</v>
      </c>
      <c r="G8" s="65" t="s">
        <v>3</v>
      </c>
      <c r="H8" s="65" t="s">
        <v>4</v>
      </c>
      <c r="I8" s="85" t="s">
        <v>43</v>
      </c>
      <c r="J8" s="86"/>
      <c r="K8" s="85" t="s">
        <v>25</v>
      </c>
      <c r="L8" s="89"/>
      <c r="M8" s="86"/>
      <c r="N8" s="90" t="s">
        <v>5</v>
      </c>
      <c r="O8" s="92" t="s">
        <v>50</v>
      </c>
      <c r="P8" s="87" t="s">
        <v>15</v>
      </c>
      <c r="Q8" s="65" t="s">
        <v>6</v>
      </c>
      <c r="R8" s="76" t="s">
        <v>7</v>
      </c>
      <c r="S8" s="77"/>
    </row>
    <row r="9" spans="2:19" s="3" customFormat="1" ht="41.25" customHeight="1" x14ac:dyDescent="0.25">
      <c r="B9" s="64"/>
      <c r="C9" s="65"/>
      <c r="D9" s="88"/>
      <c r="E9" s="65"/>
      <c r="F9" s="88"/>
      <c r="G9" s="65"/>
      <c r="H9" s="65"/>
      <c r="I9" s="14" t="s">
        <v>44</v>
      </c>
      <c r="J9" s="14" t="s">
        <v>45</v>
      </c>
      <c r="K9" s="14" t="s">
        <v>31</v>
      </c>
      <c r="L9" s="14" t="s">
        <v>8</v>
      </c>
      <c r="M9" s="14" t="s">
        <v>14</v>
      </c>
      <c r="N9" s="91"/>
      <c r="O9" s="93"/>
      <c r="P9" s="88"/>
      <c r="Q9" s="88"/>
      <c r="R9" s="78"/>
      <c r="S9" s="79"/>
    </row>
    <row r="10" spans="2:19" s="8" customFormat="1" ht="36" customHeight="1" x14ac:dyDescent="0.25">
      <c r="B10" s="50" t="s">
        <v>81</v>
      </c>
      <c r="C10" s="59" t="s">
        <v>60</v>
      </c>
      <c r="D10" s="50" t="s">
        <v>55</v>
      </c>
      <c r="E10" s="50" t="s">
        <v>26</v>
      </c>
      <c r="F10" s="50" t="s">
        <v>40</v>
      </c>
      <c r="G10" s="15" t="s">
        <v>82</v>
      </c>
      <c r="H10" s="15" t="s">
        <v>28</v>
      </c>
      <c r="I10" s="15" t="s">
        <v>46</v>
      </c>
      <c r="J10" s="15" t="s">
        <v>38</v>
      </c>
      <c r="K10" s="16">
        <v>2</v>
      </c>
      <c r="L10" s="16">
        <v>4</v>
      </c>
      <c r="M10" s="16">
        <v>1</v>
      </c>
      <c r="N10" s="16">
        <f>+K10*L10*M10</f>
        <v>8</v>
      </c>
      <c r="O10" s="16" t="s">
        <v>39</v>
      </c>
      <c r="P10" s="16" t="s">
        <v>32</v>
      </c>
      <c r="Q10" s="17" t="s">
        <v>33</v>
      </c>
      <c r="R10" s="75" t="s">
        <v>85</v>
      </c>
      <c r="S10" s="70"/>
    </row>
    <row r="11" spans="2:19" s="8" customFormat="1" ht="48" customHeight="1" x14ac:dyDescent="0.25">
      <c r="B11" s="51"/>
      <c r="C11" s="60"/>
      <c r="D11" s="51"/>
      <c r="E11" s="51"/>
      <c r="F11" s="51"/>
      <c r="G11" s="15" t="s">
        <v>61</v>
      </c>
      <c r="H11" s="15" t="s">
        <v>28</v>
      </c>
      <c r="I11" s="15" t="s">
        <v>47</v>
      </c>
      <c r="J11" s="15" t="s">
        <v>65</v>
      </c>
      <c r="K11" s="16">
        <v>2</v>
      </c>
      <c r="L11" s="16">
        <v>4</v>
      </c>
      <c r="M11" s="16">
        <v>2</v>
      </c>
      <c r="N11" s="16">
        <f t="shared" ref="N11:N15" si="0">+K11*L11*M11</f>
        <v>16</v>
      </c>
      <c r="O11" s="16" t="s">
        <v>39</v>
      </c>
      <c r="P11" s="16" t="s">
        <v>32</v>
      </c>
      <c r="Q11" s="17" t="s">
        <v>33</v>
      </c>
      <c r="R11" s="66" t="s">
        <v>84</v>
      </c>
      <c r="S11" s="70"/>
    </row>
    <row r="12" spans="2:19" s="8" customFormat="1" ht="47.25" customHeight="1" x14ac:dyDescent="0.25">
      <c r="B12" s="52"/>
      <c r="C12" s="61"/>
      <c r="D12" s="52"/>
      <c r="E12" s="52"/>
      <c r="F12" s="52"/>
      <c r="G12" s="15" t="s">
        <v>27</v>
      </c>
      <c r="H12" s="15" t="s">
        <v>29</v>
      </c>
      <c r="I12" s="15" t="s">
        <v>48</v>
      </c>
      <c r="J12" s="15" t="s">
        <v>49</v>
      </c>
      <c r="K12" s="16">
        <v>2</v>
      </c>
      <c r="L12" s="16">
        <v>4</v>
      </c>
      <c r="M12" s="16">
        <v>1</v>
      </c>
      <c r="N12" s="16">
        <f t="shared" si="0"/>
        <v>8</v>
      </c>
      <c r="O12" s="16" t="s">
        <v>39</v>
      </c>
      <c r="P12" s="16" t="s">
        <v>32</v>
      </c>
      <c r="Q12" s="17" t="s">
        <v>33</v>
      </c>
      <c r="R12" s="66" t="s">
        <v>86</v>
      </c>
      <c r="S12" s="70"/>
    </row>
    <row r="13" spans="2:19" s="8" customFormat="1" ht="36.75" customHeight="1" x14ac:dyDescent="0.25">
      <c r="B13" s="52"/>
      <c r="C13" s="61"/>
      <c r="D13" s="52"/>
      <c r="E13" s="52"/>
      <c r="F13" s="52"/>
      <c r="G13" s="15" t="s">
        <v>62</v>
      </c>
      <c r="H13" s="15" t="s">
        <v>30</v>
      </c>
      <c r="I13" s="15" t="s">
        <v>69</v>
      </c>
      <c r="J13" s="15" t="s">
        <v>65</v>
      </c>
      <c r="K13" s="16">
        <v>2</v>
      </c>
      <c r="L13" s="16">
        <v>4</v>
      </c>
      <c r="M13" s="16">
        <v>3</v>
      </c>
      <c r="N13" s="16">
        <f t="shared" si="0"/>
        <v>24</v>
      </c>
      <c r="O13" s="16" t="s">
        <v>39</v>
      </c>
      <c r="P13" s="16" t="s">
        <v>32</v>
      </c>
      <c r="Q13" s="17" t="s">
        <v>33</v>
      </c>
      <c r="R13" s="66" t="s">
        <v>75</v>
      </c>
      <c r="S13" s="70"/>
    </row>
    <row r="14" spans="2:19" s="8" customFormat="1" ht="75.75" customHeight="1" thickBot="1" x14ac:dyDescent="0.3">
      <c r="B14" s="52"/>
      <c r="C14" s="61"/>
      <c r="D14" s="52"/>
      <c r="E14" s="52"/>
      <c r="F14" s="52"/>
      <c r="G14" s="15" t="s">
        <v>63</v>
      </c>
      <c r="H14" s="15" t="s">
        <v>64</v>
      </c>
      <c r="I14" s="15" t="s">
        <v>66</v>
      </c>
      <c r="J14" s="15" t="s">
        <v>49</v>
      </c>
      <c r="K14" s="18">
        <v>2</v>
      </c>
      <c r="L14" s="19">
        <v>4</v>
      </c>
      <c r="M14" s="19">
        <v>3</v>
      </c>
      <c r="N14" s="18">
        <f t="shared" si="0"/>
        <v>24</v>
      </c>
      <c r="O14" s="18" t="s">
        <v>39</v>
      </c>
      <c r="P14" s="19" t="s">
        <v>32</v>
      </c>
      <c r="Q14" s="20" t="s">
        <v>33</v>
      </c>
      <c r="R14" s="66" t="s">
        <v>87</v>
      </c>
      <c r="S14" s="70"/>
    </row>
    <row r="15" spans="2:19" s="8" customFormat="1" ht="44.25" customHeight="1" x14ac:dyDescent="0.25">
      <c r="B15" s="52"/>
      <c r="C15" s="63" t="s">
        <v>67</v>
      </c>
      <c r="D15" s="62" t="s">
        <v>55</v>
      </c>
      <c r="E15" s="62" t="s">
        <v>26</v>
      </c>
      <c r="F15" s="62" t="s">
        <v>40</v>
      </c>
      <c r="G15" s="21" t="s">
        <v>68</v>
      </c>
      <c r="H15" s="21" t="s">
        <v>30</v>
      </c>
      <c r="I15" s="21" t="s">
        <v>71</v>
      </c>
      <c r="J15" s="21" t="s">
        <v>70</v>
      </c>
      <c r="K15" s="22">
        <v>2</v>
      </c>
      <c r="L15" s="23">
        <v>4</v>
      </c>
      <c r="M15" s="23">
        <v>2</v>
      </c>
      <c r="N15" s="24">
        <f t="shared" si="0"/>
        <v>16</v>
      </c>
      <c r="O15" s="24" t="s">
        <v>39</v>
      </c>
      <c r="P15" s="23" t="s">
        <v>32</v>
      </c>
      <c r="Q15" s="25" t="s">
        <v>33</v>
      </c>
      <c r="R15" s="68" t="s">
        <v>75</v>
      </c>
      <c r="S15" s="69"/>
    </row>
    <row r="16" spans="2:19" s="8" customFormat="1" ht="31.5" customHeight="1" x14ac:dyDescent="0.25">
      <c r="B16" s="52"/>
      <c r="C16" s="61"/>
      <c r="D16" s="52"/>
      <c r="E16" s="52"/>
      <c r="F16" s="52"/>
      <c r="G16" s="15" t="s">
        <v>82</v>
      </c>
      <c r="H16" s="15" t="s">
        <v>28</v>
      </c>
      <c r="I16" s="15" t="s">
        <v>46</v>
      </c>
      <c r="J16" s="15" t="s">
        <v>38</v>
      </c>
      <c r="K16" s="16">
        <v>2</v>
      </c>
      <c r="L16" s="16">
        <v>4</v>
      </c>
      <c r="M16" s="16">
        <v>1</v>
      </c>
      <c r="N16" s="16">
        <f>+K16*L16*M16</f>
        <v>8</v>
      </c>
      <c r="O16" s="16" t="s">
        <v>39</v>
      </c>
      <c r="P16" s="16" t="s">
        <v>32</v>
      </c>
      <c r="Q16" s="17" t="s">
        <v>33</v>
      </c>
      <c r="R16" s="66" t="s">
        <v>85</v>
      </c>
      <c r="S16" s="67"/>
    </row>
    <row r="17" spans="2:19" s="8" customFormat="1" ht="45.75" customHeight="1" x14ac:dyDescent="0.25">
      <c r="B17" s="52"/>
      <c r="C17" s="61"/>
      <c r="D17" s="52"/>
      <c r="E17" s="52"/>
      <c r="F17" s="52"/>
      <c r="G17" s="15" t="s">
        <v>27</v>
      </c>
      <c r="H17" s="15" t="s">
        <v>29</v>
      </c>
      <c r="I17" s="15" t="s">
        <v>48</v>
      </c>
      <c r="J17" s="15" t="s">
        <v>49</v>
      </c>
      <c r="K17" s="16">
        <v>2</v>
      </c>
      <c r="L17" s="16">
        <v>4</v>
      </c>
      <c r="M17" s="16">
        <v>1</v>
      </c>
      <c r="N17" s="16">
        <f>+K17*L17*M17</f>
        <v>8</v>
      </c>
      <c r="O17" s="16" t="s">
        <v>39</v>
      </c>
      <c r="P17" s="16" t="s">
        <v>32</v>
      </c>
      <c r="Q17" s="17" t="s">
        <v>33</v>
      </c>
      <c r="R17" s="66" t="s">
        <v>86</v>
      </c>
      <c r="S17" s="70"/>
    </row>
    <row r="18" spans="2:19" s="8" customFormat="1" ht="76.5" customHeight="1" thickBot="1" x14ac:dyDescent="0.3">
      <c r="B18" s="52"/>
      <c r="C18" s="61"/>
      <c r="D18" s="52"/>
      <c r="E18" s="52"/>
      <c r="F18" s="52"/>
      <c r="G18" s="26" t="s">
        <v>63</v>
      </c>
      <c r="H18" s="27" t="s">
        <v>64</v>
      </c>
      <c r="I18" s="26" t="s">
        <v>72</v>
      </c>
      <c r="J18" s="26" t="s">
        <v>49</v>
      </c>
      <c r="K18" s="18">
        <v>2</v>
      </c>
      <c r="L18" s="19">
        <v>2</v>
      </c>
      <c r="M18" s="19">
        <v>2</v>
      </c>
      <c r="N18" s="19">
        <f t="shared" ref="N18" si="1">+K18*L18*M18</f>
        <v>8</v>
      </c>
      <c r="O18" s="19" t="s">
        <v>39</v>
      </c>
      <c r="P18" s="19" t="s">
        <v>32</v>
      </c>
      <c r="Q18" s="20" t="s">
        <v>33</v>
      </c>
      <c r="R18" s="66" t="s">
        <v>87</v>
      </c>
      <c r="S18" s="70"/>
    </row>
    <row r="19" spans="2:19" s="8" customFormat="1" ht="37.5" customHeight="1" thickBot="1" x14ac:dyDescent="0.3">
      <c r="B19" s="52"/>
      <c r="C19" s="28" t="s">
        <v>76</v>
      </c>
      <c r="D19" s="29" t="s">
        <v>55</v>
      </c>
      <c r="E19" s="29" t="s">
        <v>26</v>
      </c>
      <c r="F19" s="29" t="s">
        <v>40</v>
      </c>
      <c r="G19" s="21" t="s">
        <v>82</v>
      </c>
      <c r="H19" s="30" t="s">
        <v>28</v>
      </c>
      <c r="I19" s="30" t="s">
        <v>46</v>
      </c>
      <c r="J19" s="30" t="s">
        <v>38</v>
      </c>
      <c r="K19" s="24">
        <v>2</v>
      </c>
      <c r="L19" s="16">
        <v>4</v>
      </c>
      <c r="M19" s="16">
        <v>1</v>
      </c>
      <c r="N19" s="18">
        <f>+K19*L19*M19</f>
        <v>8</v>
      </c>
      <c r="O19" s="18" t="s">
        <v>39</v>
      </c>
      <c r="P19" s="16" t="s">
        <v>32</v>
      </c>
      <c r="Q19" s="17" t="s">
        <v>33</v>
      </c>
      <c r="R19" s="48" t="s">
        <v>85</v>
      </c>
      <c r="S19" s="49"/>
    </row>
    <row r="20" spans="2:19" s="8" customFormat="1" ht="78" customHeight="1" thickBot="1" x14ac:dyDescent="0.3">
      <c r="B20" s="53"/>
      <c r="C20" s="31" t="s">
        <v>58</v>
      </c>
      <c r="D20" s="32" t="s">
        <v>59</v>
      </c>
      <c r="E20" s="32" t="s">
        <v>41</v>
      </c>
      <c r="F20" s="32" t="s">
        <v>40</v>
      </c>
      <c r="G20" s="30" t="s">
        <v>73</v>
      </c>
      <c r="H20" s="33" t="s">
        <v>77</v>
      </c>
      <c r="I20" s="33" t="s">
        <v>78</v>
      </c>
      <c r="J20" s="33" t="s">
        <v>79</v>
      </c>
      <c r="K20" s="34">
        <v>3</v>
      </c>
      <c r="L20" s="34">
        <v>1</v>
      </c>
      <c r="M20" s="34">
        <v>2</v>
      </c>
      <c r="N20" s="34">
        <f t="shared" ref="N20" si="2">+K20*L20*M20</f>
        <v>6</v>
      </c>
      <c r="O20" s="35" t="s">
        <v>39</v>
      </c>
      <c r="P20" s="34" t="s">
        <v>32</v>
      </c>
      <c r="Q20" s="36" t="s">
        <v>33</v>
      </c>
      <c r="R20" s="94" t="s">
        <v>83</v>
      </c>
      <c r="S20" s="49"/>
    </row>
    <row r="21" spans="2:19" s="41" customFormat="1" x14ac:dyDescent="0.25">
      <c r="C21" s="11"/>
      <c r="D21" s="11"/>
      <c r="E21" s="12"/>
      <c r="F21" s="12"/>
      <c r="G21" s="11"/>
      <c r="H21" s="11"/>
      <c r="I21" s="11"/>
      <c r="J21" s="42"/>
      <c r="K21" s="12"/>
      <c r="L21" s="12"/>
      <c r="M21" s="12"/>
      <c r="N21" s="12"/>
      <c r="O21" s="12"/>
      <c r="P21" s="12"/>
      <c r="Q21" s="13"/>
    </row>
    <row r="22" spans="2:19" s="41" customFormat="1" ht="14.25" customHeight="1" x14ac:dyDescent="0.25">
      <c r="B22" s="43" t="s">
        <v>13</v>
      </c>
      <c r="C22" s="44" t="s">
        <v>16</v>
      </c>
      <c r="D22" s="44"/>
      <c r="E22" s="44" t="s">
        <v>20</v>
      </c>
      <c r="F22" s="44"/>
      <c r="G22" s="44" t="s">
        <v>35</v>
      </c>
      <c r="H22" s="11"/>
      <c r="I22" s="11"/>
      <c r="J22" s="11"/>
      <c r="K22" s="95" t="s">
        <v>51</v>
      </c>
      <c r="L22" s="95"/>
      <c r="M22" s="95"/>
      <c r="N22" s="95"/>
      <c r="O22" s="95"/>
      <c r="P22" s="95"/>
      <c r="Q22" s="95"/>
      <c r="R22" s="95"/>
      <c r="S22" s="95"/>
    </row>
    <row r="23" spans="2:19" s="41" customFormat="1" ht="14.25" customHeight="1" x14ac:dyDescent="0.25">
      <c r="B23" s="45"/>
      <c r="C23" s="46" t="s">
        <v>17</v>
      </c>
      <c r="D23" s="46"/>
      <c r="E23" s="47" t="s">
        <v>21</v>
      </c>
      <c r="F23" s="47"/>
      <c r="G23" s="47" t="s">
        <v>36</v>
      </c>
      <c r="H23" s="11"/>
      <c r="I23" s="11"/>
      <c r="J23" s="11"/>
      <c r="K23" s="96" t="s">
        <v>52</v>
      </c>
      <c r="L23" s="96"/>
      <c r="M23" s="96"/>
      <c r="N23" s="96"/>
      <c r="O23" s="96"/>
      <c r="P23" s="96"/>
      <c r="Q23" s="96"/>
      <c r="R23" s="96"/>
      <c r="S23" s="96"/>
    </row>
    <row r="24" spans="2:19" s="41" customFormat="1" ht="14.25" customHeight="1" x14ac:dyDescent="0.25">
      <c r="B24" s="45"/>
      <c r="C24" s="46" t="s">
        <v>18</v>
      </c>
      <c r="D24" s="46"/>
      <c r="E24" s="47" t="s">
        <v>22</v>
      </c>
      <c r="F24" s="47"/>
      <c r="G24" s="47" t="s">
        <v>37</v>
      </c>
      <c r="H24" s="11"/>
      <c r="I24" s="11"/>
      <c r="J24" s="11"/>
      <c r="K24" s="96" t="s">
        <v>53</v>
      </c>
      <c r="L24" s="96"/>
      <c r="M24" s="96"/>
      <c r="N24" s="96"/>
      <c r="O24" s="96"/>
      <c r="P24" s="96"/>
      <c r="Q24" s="96"/>
      <c r="R24" s="96"/>
      <c r="S24" s="96"/>
    </row>
    <row r="25" spans="2:19" s="41" customFormat="1" ht="14.25" customHeight="1" x14ac:dyDescent="0.25">
      <c r="B25" s="45"/>
      <c r="C25" s="46" t="s">
        <v>19</v>
      </c>
      <c r="D25" s="46"/>
      <c r="E25" s="47" t="s">
        <v>23</v>
      </c>
      <c r="F25" s="47"/>
      <c r="G25" s="47"/>
      <c r="H25" s="11"/>
      <c r="I25" s="11"/>
      <c r="J25" s="11"/>
      <c r="K25" s="96"/>
      <c r="L25" s="96"/>
      <c r="M25" s="96"/>
      <c r="N25" s="96"/>
      <c r="O25" s="96"/>
      <c r="P25" s="96"/>
      <c r="Q25" s="96"/>
      <c r="R25" s="96"/>
      <c r="S25" s="96"/>
    </row>
    <row r="26" spans="2:19" s="41" customFormat="1" ht="14.25" customHeight="1" x14ac:dyDescent="0.25">
      <c r="C26" s="11"/>
      <c r="D26" s="11"/>
      <c r="E26" s="12"/>
      <c r="F26" s="12"/>
      <c r="G26" s="11"/>
      <c r="H26" s="11"/>
      <c r="I26" s="11"/>
      <c r="J26" s="11"/>
      <c r="K26" s="96" t="s">
        <v>54</v>
      </c>
      <c r="L26" s="96"/>
      <c r="M26" s="96"/>
      <c r="N26" s="96"/>
      <c r="O26" s="96"/>
      <c r="P26" s="96"/>
      <c r="Q26" s="96"/>
      <c r="R26" s="96"/>
      <c r="S26" s="96"/>
    </row>
    <row r="27" spans="2:19" s="41" customFormat="1" x14ac:dyDescent="0.25">
      <c r="C27" s="11"/>
      <c r="D27" s="11"/>
      <c r="E27" s="12"/>
      <c r="F27" s="12"/>
      <c r="G27" s="11"/>
      <c r="H27" s="11"/>
      <c r="I27" s="11"/>
      <c r="J27" s="11"/>
      <c r="K27" s="12"/>
      <c r="L27" s="12"/>
      <c r="M27" s="12"/>
      <c r="N27" s="12"/>
      <c r="O27" s="12"/>
      <c r="P27" s="12"/>
      <c r="Q27" s="13"/>
    </row>
    <row r="28" spans="2:19" s="41" customFormat="1" x14ac:dyDescent="0.25">
      <c r="C28" s="11"/>
      <c r="D28" s="11"/>
      <c r="E28" s="12"/>
      <c r="F28" s="12"/>
      <c r="G28" s="11"/>
      <c r="H28" s="11"/>
      <c r="I28" s="11"/>
      <c r="J28" s="11"/>
      <c r="K28" s="12"/>
      <c r="L28" s="12"/>
      <c r="M28" s="12"/>
      <c r="N28" s="12"/>
      <c r="O28" s="12"/>
      <c r="P28" s="12"/>
      <c r="Q28" s="13"/>
    </row>
  </sheetData>
  <autoFilter ref="A9:S20">
    <filterColumn colId="17" showButton="0"/>
  </autoFilter>
  <mergeCells count="46">
    <mergeCell ref="R20:S20"/>
    <mergeCell ref="K22:S22"/>
    <mergeCell ref="K23:S23"/>
    <mergeCell ref="K24:S25"/>
    <mergeCell ref="K26:S26"/>
    <mergeCell ref="C6:G6"/>
    <mergeCell ref="I6:P6"/>
    <mergeCell ref="R6:S6"/>
    <mergeCell ref="I8:J8"/>
    <mergeCell ref="R14:S14"/>
    <mergeCell ref="G8:G9"/>
    <mergeCell ref="H8:H9"/>
    <mergeCell ref="D8:D9"/>
    <mergeCell ref="F8:F9"/>
    <mergeCell ref="K8:M8"/>
    <mergeCell ref="N8:N9"/>
    <mergeCell ref="P8:P9"/>
    <mergeCell ref="Q8:Q9"/>
    <mergeCell ref="O8:O9"/>
    <mergeCell ref="F10:F14"/>
    <mergeCell ref="R13:S13"/>
    <mergeCell ref="R16:S16"/>
    <mergeCell ref="R15:S15"/>
    <mergeCell ref="R17:S17"/>
    <mergeCell ref="R3:S3"/>
    <mergeCell ref="R4:S4"/>
    <mergeCell ref="R10:S10"/>
    <mergeCell ref="R11:S11"/>
    <mergeCell ref="R12:S12"/>
    <mergeCell ref="R8:S9"/>
    <mergeCell ref="R19:S19"/>
    <mergeCell ref="B10:B20"/>
    <mergeCell ref="B2:B4"/>
    <mergeCell ref="R2:S2"/>
    <mergeCell ref="C2:Q4"/>
    <mergeCell ref="C10:C14"/>
    <mergeCell ref="E10:E14"/>
    <mergeCell ref="E15:E18"/>
    <mergeCell ref="C15:C18"/>
    <mergeCell ref="D10:D14"/>
    <mergeCell ref="D15:D18"/>
    <mergeCell ref="F15:F18"/>
    <mergeCell ref="B8:B9"/>
    <mergeCell ref="C8:C9"/>
    <mergeCell ref="E8:E9"/>
    <mergeCell ref="R18:S18"/>
  </mergeCells>
  <conditionalFormatting sqref="Q1 Q5 Q7:Q9 Q21 Q27:Q1048576">
    <cfRule type="containsText" dxfId="8" priority="25" operator="containsText" text="SI">
      <formula>NOT(ISERROR(SEARCH("SI",Q1)))</formula>
    </cfRule>
  </conditionalFormatting>
  <conditionalFormatting sqref="Q10:Q14">
    <cfRule type="containsText" dxfId="7" priority="12" operator="containsText" text="SI">
      <formula>NOT(ISERROR(SEARCH("SI",Q10)))</formula>
    </cfRule>
  </conditionalFormatting>
  <conditionalFormatting sqref="Q15">
    <cfRule type="containsText" dxfId="6" priority="11" operator="containsText" text="SI">
      <formula>NOT(ISERROR(SEARCH("SI",Q15)))</formula>
    </cfRule>
  </conditionalFormatting>
  <conditionalFormatting sqref="H6">
    <cfRule type="containsText" dxfId="5" priority="10" operator="containsText" text="SI">
      <formula>NOT(ISERROR(SEARCH("SI",H6)))</formula>
    </cfRule>
  </conditionalFormatting>
  <conditionalFormatting sqref="Q20">
    <cfRule type="containsText" dxfId="4" priority="9" operator="containsText" text="SI">
      <formula>NOT(ISERROR(SEARCH("SI",Q20)))</formula>
    </cfRule>
  </conditionalFormatting>
  <conditionalFormatting sqref="Q17">
    <cfRule type="containsText" dxfId="3" priority="6" operator="containsText" text="SI">
      <formula>NOT(ISERROR(SEARCH("SI",Q17)))</formula>
    </cfRule>
  </conditionalFormatting>
  <conditionalFormatting sqref="Q18">
    <cfRule type="containsText" dxfId="2" priority="5" operator="containsText" text="SI">
      <formula>NOT(ISERROR(SEARCH("SI",Q18)))</formula>
    </cfRule>
  </conditionalFormatting>
  <conditionalFormatting sqref="Q16">
    <cfRule type="containsText" dxfId="1" priority="4" operator="containsText" text="SI">
      <formula>NOT(ISERROR(SEARCH("SI",Q16)))</formula>
    </cfRule>
  </conditionalFormatting>
  <conditionalFormatting sqref="Q19">
    <cfRule type="containsText" dxfId="0" priority="3" operator="containsText" text="SI">
      <formula>NOT(ISERROR(SEARCH("SI",Q19)))</formula>
    </cfRule>
  </conditionalFormatting>
  <printOptions horizontalCentered="1"/>
  <pageMargins left="0.43307086614173229" right="0.43307086614173229" top="1.1417322834645669" bottom="0.55118110236220474" header="0.31496062992125984" footer="0.31496062992125984"/>
  <pageSetup paperSize="8" scale="5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AREAS COMUNES</vt:lpstr>
      <vt:lpstr>'AREAS COMUNES'!Área_de_impresión</vt:lpstr>
      <vt:lpstr>'AREAS COMUNES'!Títulos_a_imprimir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Deymer Barturén</cp:lastModifiedBy>
  <cp:lastPrinted>2021-12-29T22:45:42Z</cp:lastPrinted>
  <dcterms:created xsi:type="dcterms:W3CDTF">2019-07-09T15:29:29Z</dcterms:created>
  <dcterms:modified xsi:type="dcterms:W3CDTF">2021-12-29T22:47:10Z</dcterms:modified>
</cp:coreProperties>
</file>